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MonBureau\pro2026\mfs2\notes_quiz\"/>
    </mc:Choice>
  </mc:AlternateContent>
  <xr:revisionPtr revIDLastSave="0" documentId="13_ncr:1_{A17691DA-EEA5-4F38-B2C3-DB03DEECAB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" i="1"/>
  <c r="K3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" i="1"/>
  <c r="K29" i="1" l="1"/>
  <c r="L29" i="1"/>
</calcChain>
</file>

<file path=xl/sharedStrings.xml><?xml version="1.0" encoding="utf-8"?>
<sst xmlns="http://schemas.openxmlformats.org/spreadsheetml/2006/main" count="438" uniqueCount="165">
  <si>
    <t>Prénom</t>
  </si>
  <si>
    <t>Nom de famille</t>
  </si>
  <si>
    <t>Adresse de courriel</t>
  </si>
  <si>
    <t>ID Alcuin</t>
  </si>
  <si>
    <t>Matricule ESME</t>
  </si>
  <si>
    <t>Promo</t>
  </si>
  <si>
    <t>PromoSite</t>
  </si>
  <si>
    <t>Classe</t>
  </si>
  <si>
    <t>Serie</t>
  </si>
  <si>
    <t>Parcours</t>
  </si>
  <si>
    <t>Test Contrôle continu 01 - Arithmétique 1/3 - Lille FR (Brut)</t>
  </si>
  <si>
    <t>Test Contrôle continu 02 - Arithmétique 2/3 - Lille FR (Brut)</t>
  </si>
  <si>
    <t>Test Contrôle continu 04 - Matrices et déterminants 1/2 - Lille FR (Brut)</t>
  </si>
  <si>
    <t>Test Contrôle continu 04 - Matrices et déterminants 1/2 - Lille FR - Dérogation (Brut)</t>
  </si>
  <si>
    <t>Test Contrôle continu 05 - Matrices et déterminants 2/2 - Lille FR (Brut)</t>
  </si>
  <si>
    <t>Test Contrôle continu 05 - Matrices et déterminants 2/2 - Lille FR - Dérogation (Brut)</t>
  </si>
  <si>
    <t>Test Contrôle continu 06 : Espaces vectoriels 1/8 - Lille FR (Brut)</t>
  </si>
  <si>
    <t>Test Contrôle continu 07 : Espaces vectoriels 2/8 - Lille FR (Brut)</t>
  </si>
  <si>
    <t>Test Contrôle continu 07 : Espaces vectoriels 2/8 - Lille FR - Dérogation (Brut)</t>
  </si>
  <si>
    <t>Test Contrôle continu 08 : Espaces vectoriels 3/8 - Lille FR (Brut)</t>
  </si>
  <si>
    <t>Test Contrôle continu 08 : Espaces vectoriels 4/8 - Lille FR (Brut)</t>
  </si>
  <si>
    <t>Test Contrôle continu 09 : Espaces vectoriels 5/8 - Lille FR (Brut)</t>
  </si>
  <si>
    <t>Test Contrôle continu 09 : Espaces vectoriels 5/8 - Lille FR - Dérogation (Brut)</t>
  </si>
  <si>
    <t>Test Contrôle continu 10 : Espaces vectoriels 6/8 - Lille FR (Brut)</t>
  </si>
  <si>
    <t>Test Contrôle continu 10 : Espaces vectoriels 6/8 - Lille FR - Dérogation (Brut)</t>
  </si>
  <si>
    <t>Test Contrôle continu 11 : Espaces vectoriels 7/8 - Lille FR (Brut)</t>
  </si>
  <si>
    <t>Test Contrôle continu 12 : Espaces vectoriels 8/8 - Lille FR (Brut)</t>
  </si>
  <si>
    <t>Dernier téléchargement depuis ce cours</t>
  </si>
  <si>
    <t>Pierre</t>
  </si>
  <si>
    <t>Auge</t>
  </si>
  <si>
    <t>pierre.auge@esme.fr</t>
  </si>
  <si>
    <t>25741</t>
  </si>
  <si>
    <t>A2525741</t>
  </si>
  <si>
    <t>2526_INGESUP</t>
  </si>
  <si>
    <t>2526_INGESUP_LILLE</t>
  </si>
  <si>
    <t>2526_S1_INGESUP_LI_FR_SUPIA</t>
  </si>
  <si>
    <t>-</t>
  </si>
  <si>
    <t>1779879748</t>
  </si>
  <si>
    <t>Nicolas</t>
  </si>
  <si>
    <t>Bachy</t>
  </si>
  <si>
    <t>nicolas.bachy@esme.fr</t>
  </si>
  <si>
    <t>26118</t>
  </si>
  <si>
    <t>A2526118</t>
  </si>
  <si>
    <t>Flore</t>
  </si>
  <si>
    <t>Baudry</t>
  </si>
  <si>
    <t>flore.baudry@esme.fr</t>
  </si>
  <si>
    <t>25743</t>
  </si>
  <si>
    <t>A2525743</t>
  </si>
  <si>
    <t>Thomas</t>
  </si>
  <si>
    <t>Beliart</t>
  </si>
  <si>
    <t>thomas.beliart@esme.fr</t>
  </si>
  <si>
    <t>26089</t>
  </si>
  <si>
    <t>A2526089</t>
  </si>
  <si>
    <t>Belissent</t>
  </si>
  <si>
    <t>pierre.belissent@esme.fr</t>
  </si>
  <si>
    <t>26096</t>
  </si>
  <si>
    <t>A2526096</t>
  </si>
  <si>
    <t>Bastian</t>
  </si>
  <si>
    <t>Bernachon</t>
  </si>
  <si>
    <t>bastian.bernachon@esme.fr</t>
  </si>
  <si>
    <t>26044</t>
  </si>
  <si>
    <t>A2526044</t>
  </si>
  <si>
    <t>Louis</t>
  </si>
  <si>
    <t>Bruyere</t>
  </si>
  <si>
    <t>louis.bruyere@esme.fr</t>
  </si>
  <si>
    <t>25478</t>
  </si>
  <si>
    <t>A2525478</t>
  </si>
  <si>
    <t>Clara</t>
  </si>
  <si>
    <t>Caneque-bueno</t>
  </si>
  <si>
    <t>clara.caneque-bueno@esme.fr</t>
  </si>
  <si>
    <t>26109</t>
  </si>
  <si>
    <t>A2526109</t>
  </si>
  <si>
    <t>Mathieu</t>
  </si>
  <si>
    <t>Cogez</t>
  </si>
  <si>
    <t>mathieu.cogez@esme.fr</t>
  </si>
  <si>
    <t>26388</t>
  </si>
  <si>
    <t>A2526388</t>
  </si>
  <si>
    <t>Edgard</t>
  </si>
  <si>
    <t>Gentit</t>
  </si>
  <si>
    <t>edgard.gentit@esme.fr</t>
  </si>
  <si>
    <t>26073</t>
  </si>
  <si>
    <t>A2526073</t>
  </si>
  <si>
    <t>Achille</t>
  </si>
  <si>
    <t>Hertault</t>
  </si>
  <si>
    <t>achille.hertault@esme.fr</t>
  </si>
  <si>
    <t>26295</t>
  </si>
  <si>
    <t>A2526295</t>
  </si>
  <si>
    <t>Aymeric</t>
  </si>
  <si>
    <t>Jakob</t>
  </si>
  <si>
    <t>aymeric.jakob@esme.fr</t>
  </si>
  <si>
    <t>25829</t>
  </si>
  <si>
    <t>A2525829</t>
  </si>
  <si>
    <t>Martin</t>
  </si>
  <si>
    <t>Leconte</t>
  </si>
  <si>
    <t>martin.leconte@esme.fr</t>
  </si>
  <si>
    <t>25756</t>
  </si>
  <si>
    <t>A2525756</t>
  </si>
  <si>
    <t>Raphael</t>
  </si>
  <si>
    <t>Legent</t>
  </si>
  <si>
    <t>raphael.legent@esme.fr</t>
  </si>
  <si>
    <t>26122</t>
  </si>
  <si>
    <t>A2526122</t>
  </si>
  <si>
    <t>Antonin</t>
  </si>
  <si>
    <t>Lemaire</t>
  </si>
  <si>
    <t>antonin.lemaire@esme.fr</t>
  </si>
  <si>
    <t>26303</t>
  </si>
  <si>
    <t>A2526303</t>
  </si>
  <si>
    <t>Maxime</t>
  </si>
  <si>
    <t>Leviel</t>
  </si>
  <si>
    <t>maxime.leviel@esme.fr</t>
  </si>
  <si>
    <t>25796</t>
  </si>
  <si>
    <t>A2525796</t>
  </si>
  <si>
    <t>Paul</t>
  </si>
  <si>
    <t>Meaux</t>
  </si>
  <si>
    <t>paul.meaux@esme.fr</t>
  </si>
  <si>
    <t>25614</t>
  </si>
  <si>
    <t>A2525614</t>
  </si>
  <si>
    <t>Mattaba</t>
  </si>
  <si>
    <t>Mohamadou</t>
  </si>
  <si>
    <t>mattaba.mohamadou@esme.fr</t>
  </si>
  <si>
    <t>26343</t>
  </si>
  <si>
    <t>A2526343</t>
  </si>
  <si>
    <t>Pauthier</t>
  </si>
  <si>
    <t>nicolas.pauthier@esme.fr</t>
  </si>
  <si>
    <t>25616</t>
  </si>
  <si>
    <t>A2525616</t>
  </si>
  <si>
    <t>Picard</t>
  </si>
  <si>
    <t>louis.picard@esme.fr</t>
  </si>
  <si>
    <t>26389</t>
  </si>
  <si>
    <t>A2526389</t>
  </si>
  <si>
    <t>Mathurin</t>
  </si>
  <si>
    <t>Pietrzak</t>
  </si>
  <si>
    <t>mathurin.pietrzak@esme.fr</t>
  </si>
  <si>
    <t>25618</t>
  </si>
  <si>
    <t>A2525618</t>
  </si>
  <si>
    <t>Angele</t>
  </si>
  <si>
    <t>Poly</t>
  </si>
  <si>
    <t>angele.poly@esme.fr</t>
  </si>
  <si>
    <t>25463</t>
  </si>
  <si>
    <t>A2525463</t>
  </si>
  <si>
    <t>Alliaume</t>
  </si>
  <si>
    <t>Poulin</t>
  </si>
  <si>
    <t>alliaume.poulin@esme.fr</t>
  </si>
  <si>
    <t>21613</t>
  </si>
  <si>
    <t>A2421613</t>
  </si>
  <si>
    <t>Sebastien</t>
  </si>
  <si>
    <t>Queyrat</t>
  </si>
  <si>
    <t>sebastien.queyrat@esme.fr</t>
  </si>
  <si>
    <t>26144</t>
  </si>
  <si>
    <t>A2526144</t>
  </si>
  <si>
    <t>Habib-abdel-djalil</t>
  </si>
  <si>
    <t>Sakande-cisse</t>
  </si>
  <si>
    <t>habib-abdel-djalil1.sakande-cisse@esme.fr</t>
  </si>
  <si>
    <t>26301</t>
  </si>
  <si>
    <t>A2526301</t>
  </si>
  <si>
    <t>Lucas</t>
  </si>
  <si>
    <t>Tranin</t>
  </si>
  <si>
    <t>lucas.tranin@esme.fr</t>
  </si>
  <si>
    <t>25622</t>
  </si>
  <si>
    <t>A2525622</t>
  </si>
  <si>
    <t>Kim</t>
  </si>
  <si>
    <t>Vercaigne</t>
  </si>
  <si>
    <t>kim.vercaigne@esme.fr</t>
  </si>
  <si>
    <t>26126</t>
  </si>
  <si>
    <t>A2526126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</si>
</sst>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/>
    <xf numFmtId="0" fontId="1" fillId="0" borderId="0" xfId="0" applyFont="1"/>
    <xf numFmtId="49" fontId="3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B10" workbookViewId="0">
      <selection activeCell="K3" sqref="K3"/>
    </sheetView>
  </sheetViews>
  <sheetFormatPr baseColWidth="10" defaultColWidth="8.7265625" defaultRowHeight="14.5" x14ac:dyDescent="0.35"/>
  <cols>
    <col min="1" max="1" width="0" hidden="1" customWidth="1"/>
    <col min="2" max="2" width="8.7265625" style="4"/>
    <col min="3" max="3" width="0" hidden="1" customWidth="1"/>
    <col min="4" max="10" width="0" style="7" hidden="1" customWidth="1"/>
    <col min="11" max="11" width="8.7265625" style="9"/>
    <col min="12" max="12" width="8.7265625" style="5"/>
  </cols>
  <sheetData>
    <row r="1" spans="1:30" x14ac:dyDescent="0.35">
      <c r="A1" s="1" t="s">
        <v>0</v>
      </c>
      <c r="B1" s="3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8"/>
      <c r="L1" s="2"/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</row>
    <row r="2" spans="1:30" x14ac:dyDescent="0.35">
      <c r="A2" s="1" t="s">
        <v>28</v>
      </c>
      <c r="B2" s="3" t="s">
        <v>29</v>
      </c>
      <c r="C2" s="1" t="s">
        <v>30</v>
      </c>
      <c r="D2" s="6" t="s">
        <v>31</v>
      </c>
      <c r="E2" s="6" t="s">
        <v>32</v>
      </c>
      <c r="F2" s="6" t="s">
        <v>33</v>
      </c>
      <c r="G2" s="6" t="s">
        <v>34</v>
      </c>
      <c r="H2" s="6" t="s">
        <v>35</v>
      </c>
      <c r="I2" s="6"/>
      <c r="J2" s="6"/>
      <c r="K2" s="8">
        <f>ROUND(L2*4,0)/2</f>
        <v>14.5</v>
      </c>
      <c r="L2" s="2">
        <f>AVERAGE(M2:AC2)</f>
        <v>7.3542857142857141</v>
      </c>
      <c r="M2" s="1" t="s">
        <v>36</v>
      </c>
      <c r="N2" s="1" t="s">
        <v>36</v>
      </c>
      <c r="O2">
        <v>7.19</v>
      </c>
      <c r="P2" s="1" t="s">
        <v>36</v>
      </c>
      <c r="Q2">
        <v>7.5</v>
      </c>
      <c r="R2" s="1" t="s">
        <v>36</v>
      </c>
      <c r="S2" s="1" t="s">
        <v>36</v>
      </c>
      <c r="T2" s="1" t="s">
        <v>36</v>
      </c>
      <c r="U2">
        <v>10</v>
      </c>
      <c r="V2" s="1" t="s">
        <v>36</v>
      </c>
      <c r="W2" s="1" t="s">
        <v>36</v>
      </c>
      <c r="X2">
        <v>10</v>
      </c>
      <c r="Y2" s="1" t="s">
        <v>36</v>
      </c>
      <c r="Z2">
        <v>8.33</v>
      </c>
      <c r="AA2" s="1" t="s">
        <v>36</v>
      </c>
      <c r="AB2">
        <v>4.29</v>
      </c>
      <c r="AC2">
        <v>4.17</v>
      </c>
      <c r="AD2" s="1" t="s">
        <v>37</v>
      </c>
    </row>
    <row r="3" spans="1:30" x14ac:dyDescent="0.35">
      <c r="A3" s="1" t="s">
        <v>38</v>
      </c>
      <c r="B3" s="3" t="s">
        <v>39</v>
      </c>
      <c r="C3" s="1" t="s">
        <v>40</v>
      </c>
      <c r="D3" s="6" t="s">
        <v>41</v>
      </c>
      <c r="E3" s="6" t="s">
        <v>42</v>
      </c>
      <c r="F3" s="6" t="s">
        <v>33</v>
      </c>
      <c r="G3" s="6" t="s">
        <v>34</v>
      </c>
      <c r="H3" s="6" t="s">
        <v>35</v>
      </c>
      <c r="I3" s="6"/>
      <c r="J3" s="6"/>
      <c r="K3" s="8">
        <f>ROUND(L3*4,0)/2</f>
        <v>15.5</v>
      </c>
      <c r="L3" s="2">
        <f>AVERAGE(M3:AC3)</f>
        <v>7.7633333333333336</v>
      </c>
      <c r="M3" s="1" t="s">
        <v>36</v>
      </c>
      <c r="N3" s="1" t="s">
        <v>36</v>
      </c>
      <c r="O3">
        <v>9.9</v>
      </c>
      <c r="P3" s="1" t="s">
        <v>36</v>
      </c>
      <c r="Q3">
        <v>8.33</v>
      </c>
      <c r="R3" s="1" t="s">
        <v>36</v>
      </c>
      <c r="S3">
        <v>8.75</v>
      </c>
      <c r="T3">
        <v>8.75</v>
      </c>
      <c r="U3" s="1" t="s">
        <v>36</v>
      </c>
      <c r="V3" s="1" t="s">
        <v>36</v>
      </c>
      <c r="W3">
        <v>7</v>
      </c>
      <c r="X3">
        <v>3.81</v>
      </c>
      <c r="Y3" s="1" t="s">
        <v>36</v>
      </c>
      <c r="Z3">
        <v>8.75</v>
      </c>
      <c r="AA3" s="1" t="s">
        <v>36</v>
      </c>
      <c r="AB3">
        <v>10</v>
      </c>
      <c r="AC3">
        <v>4.58</v>
      </c>
      <c r="AD3" s="1" t="s">
        <v>37</v>
      </c>
    </row>
    <row r="4" spans="1:30" x14ac:dyDescent="0.35">
      <c r="A4" s="1" t="s">
        <v>43</v>
      </c>
      <c r="B4" s="3" t="s">
        <v>44</v>
      </c>
      <c r="C4" s="1" t="s">
        <v>45</v>
      </c>
      <c r="D4" s="6" t="s">
        <v>46</v>
      </c>
      <c r="E4" s="6" t="s">
        <v>47</v>
      </c>
      <c r="F4" s="6" t="s">
        <v>33</v>
      </c>
      <c r="G4" s="6" t="s">
        <v>34</v>
      </c>
      <c r="H4" s="6" t="s">
        <v>35</v>
      </c>
      <c r="I4" s="6"/>
      <c r="J4" s="6"/>
      <c r="K4" s="8">
        <f t="shared" ref="K4:K28" si="0">ROUND(L4*4,0)/2</f>
        <v>18</v>
      </c>
      <c r="L4" s="2">
        <f>AVERAGE(M4:AC4)</f>
        <v>8.9975000000000005</v>
      </c>
      <c r="M4">
        <v>6.67</v>
      </c>
      <c r="N4">
        <v>9.0500000000000007</v>
      </c>
      <c r="O4">
        <v>10</v>
      </c>
      <c r="P4" s="1" t="s">
        <v>36</v>
      </c>
      <c r="Q4">
        <v>6.67</v>
      </c>
      <c r="R4" s="1" t="s">
        <v>36</v>
      </c>
      <c r="S4">
        <v>10</v>
      </c>
      <c r="T4">
        <v>9.17</v>
      </c>
      <c r="U4" s="1" t="s">
        <v>36</v>
      </c>
      <c r="V4">
        <v>9.5</v>
      </c>
      <c r="W4">
        <v>9</v>
      </c>
      <c r="X4">
        <v>10</v>
      </c>
      <c r="Y4" s="1" t="s">
        <v>36</v>
      </c>
      <c r="Z4">
        <v>9.58</v>
      </c>
      <c r="AA4" s="1" t="s">
        <v>36</v>
      </c>
      <c r="AB4">
        <v>10</v>
      </c>
      <c r="AC4">
        <v>8.33</v>
      </c>
      <c r="AD4" s="1" t="s">
        <v>37</v>
      </c>
    </row>
    <row r="5" spans="1:30" x14ac:dyDescent="0.35">
      <c r="A5" s="1" t="s">
        <v>48</v>
      </c>
      <c r="B5" s="3" t="s">
        <v>49</v>
      </c>
      <c r="C5" s="1" t="s">
        <v>50</v>
      </c>
      <c r="D5" s="6" t="s">
        <v>51</v>
      </c>
      <c r="E5" s="6" t="s">
        <v>52</v>
      </c>
      <c r="F5" s="6" t="s">
        <v>33</v>
      </c>
      <c r="G5" s="6" t="s">
        <v>34</v>
      </c>
      <c r="H5" s="6" t="s">
        <v>35</v>
      </c>
      <c r="I5" s="6"/>
      <c r="J5" s="6"/>
      <c r="K5" s="8">
        <f t="shared" si="0"/>
        <v>17</v>
      </c>
      <c r="L5" s="2">
        <f>AVERAGE(M5:AC5)</f>
        <v>8.5283333333333342</v>
      </c>
      <c r="M5">
        <v>9.2799999999999994</v>
      </c>
      <c r="N5">
        <v>8.93</v>
      </c>
      <c r="O5">
        <v>10</v>
      </c>
      <c r="P5" s="1" t="s">
        <v>36</v>
      </c>
      <c r="Q5">
        <v>8.06</v>
      </c>
      <c r="R5" s="1" t="s">
        <v>36</v>
      </c>
      <c r="S5">
        <v>10</v>
      </c>
      <c r="T5">
        <v>7.5</v>
      </c>
      <c r="U5" s="1" t="s">
        <v>36</v>
      </c>
      <c r="V5">
        <v>9</v>
      </c>
      <c r="W5">
        <v>9.75</v>
      </c>
      <c r="X5">
        <v>10</v>
      </c>
      <c r="Y5" s="1" t="s">
        <v>36</v>
      </c>
      <c r="Z5">
        <v>6.25</v>
      </c>
      <c r="AA5" s="1" t="s">
        <v>36</v>
      </c>
      <c r="AB5">
        <v>8.57</v>
      </c>
      <c r="AC5">
        <v>5</v>
      </c>
      <c r="AD5" s="1" t="s">
        <v>37</v>
      </c>
    </row>
    <row r="6" spans="1:30" x14ac:dyDescent="0.35">
      <c r="A6" s="1" t="s">
        <v>28</v>
      </c>
      <c r="B6" s="3" t="s">
        <v>53</v>
      </c>
      <c r="C6" s="1" t="s">
        <v>54</v>
      </c>
      <c r="D6" s="6" t="s">
        <v>55</v>
      </c>
      <c r="E6" s="6" t="s">
        <v>56</v>
      </c>
      <c r="F6" s="6" t="s">
        <v>33</v>
      </c>
      <c r="G6" s="6" t="s">
        <v>34</v>
      </c>
      <c r="H6" s="6" t="s">
        <v>35</v>
      </c>
      <c r="I6" s="6"/>
      <c r="J6" s="6"/>
      <c r="K6" s="8">
        <f t="shared" si="0"/>
        <v>17.5</v>
      </c>
      <c r="L6" s="2">
        <f>AVERAGE(M6:AC6)</f>
        <v>8.8600000000000012</v>
      </c>
      <c r="M6">
        <v>8.33</v>
      </c>
      <c r="N6">
        <v>6.67</v>
      </c>
      <c r="O6">
        <v>10</v>
      </c>
      <c r="P6" s="1" t="s">
        <v>36</v>
      </c>
      <c r="Q6">
        <v>10</v>
      </c>
      <c r="R6" s="1" t="s">
        <v>36</v>
      </c>
      <c r="S6">
        <v>10</v>
      </c>
      <c r="T6">
        <v>7.4</v>
      </c>
      <c r="U6" s="1" t="s">
        <v>36</v>
      </c>
      <c r="V6">
        <v>10</v>
      </c>
      <c r="W6">
        <v>8.5</v>
      </c>
      <c r="X6">
        <v>10</v>
      </c>
      <c r="Y6" s="1" t="s">
        <v>36</v>
      </c>
      <c r="Z6">
        <v>7.92</v>
      </c>
      <c r="AA6" s="1" t="s">
        <v>36</v>
      </c>
      <c r="AB6">
        <v>10</v>
      </c>
      <c r="AC6">
        <v>7.5</v>
      </c>
      <c r="AD6" s="1" t="s">
        <v>37</v>
      </c>
    </row>
    <row r="7" spans="1:30" x14ac:dyDescent="0.35">
      <c r="A7" s="1" t="s">
        <v>57</v>
      </c>
      <c r="B7" s="3" t="s">
        <v>58</v>
      </c>
      <c r="C7" s="1" t="s">
        <v>59</v>
      </c>
      <c r="D7" s="6" t="s">
        <v>60</v>
      </c>
      <c r="E7" s="6" t="s">
        <v>61</v>
      </c>
      <c r="F7" s="6" t="s">
        <v>33</v>
      </c>
      <c r="G7" s="6" t="s">
        <v>34</v>
      </c>
      <c r="H7" s="6" t="s">
        <v>35</v>
      </c>
      <c r="I7" s="6"/>
      <c r="J7" s="6"/>
      <c r="K7" s="8">
        <f t="shared" si="0"/>
        <v>15</v>
      </c>
      <c r="L7" s="2">
        <f>AVERAGE(M7:AC7)</f>
        <v>7.4423076923076925</v>
      </c>
      <c r="M7">
        <v>7.33</v>
      </c>
      <c r="N7">
        <v>8.4499999999999993</v>
      </c>
      <c r="O7">
        <v>7.81</v>
      </c>
      <c r="P7" s="1" t="s">
        <v>36</v>
      </c>
      <c r="Q7">
        <v>10</v>
      </c>
      <c r="R7">
        <v>0</v>
      </c>
      <c r="S7">
        <v>9.69</v>
      </c>
      <c r="T7">
        <v>7.4</v>
      </c>
      <c r="U7" s="1" t="s">
        <v>36</v>
      </c>
      <c r="V7">
        <v>9</v>
      </c>
      <c r="W7">
        <v>7.25</v>
      </c>
      <c r="X7">
        <v>8.57</v>
      </c>
      <c r="Y7" s="1" t="s">
        <v>36</v>
      </c>
      <c r="Z7">
        <v>6.25</v>
      </c>
      <c r="AA7" s="1" t="s">
        <v>36</v>
      </c>
      <c r="AB7">
        <v>10</v>
      </c>
      <c r="AC7">
        <v>5</v>
      </c>
      <c r="AD7" s="1" t="s">
        <v>37</v>
      </c>
    </row>
    <row r="8" spans="1:30" x14ac:dyDescent="0.35">
      <c r="A8" s="1" t="s">
        <v>62</v>
      </c>
      <c r="B8" s="3" t="s">
        <v>63</v>
      </c>
      <c r="C8" s="1" t="s">
        <v>64</v>
      </c>
      <c r="D8" s="6" t="s">
        <v>65</v>
      </c>
      <c r="E8" s="6" t="s">
        <v>66</v>
      </c>
      <c r="F8" s="6" t="s">
        <v>33</v>
      </c>
      <c r="G8" s="6" t="s">
        <v>34</v>
      </c>
      <c r="H8" s="6" t="s">
        <v>35</v>
      </c>
      <c r="I8" s="6"/>
      <c r="J8" s="6"/>
      <c r="K8" s="8">
        <f t="shared" si="0"/>
        <v>18</v>
      </c>
      <c r="L8" s="2">
        <f>AVERAGE(M8:AC8)</f>
        <v>9.0675000000000008</v>
      </c>
      <c r="M8">
        <v>7.78</v>
      </c>
      <c r="N8">
        <v>10</v>
      </c>
      <c r="O8">
        <v>9.84</v>
      </c>
      <c r="P8" s="1" t="s">
        <v>36</v>
      </c>
      <c r="Q8">
        <v>9.44</v>
      </c>
      <c r="R8" s="1" t="s">
        <v>36</v>
      </c>
      <c r="S8">
        <v>10</v>
      </c>
      <c r="T8">
        <v>10</v>
      </c>
      <c r="U8" s="1" t="s">
        <v>36</v>
      </c>
      <c r="V8">
        <v>9.5</v>
      </c>
      <c r="W8">
        <v>8.5</v>
      </c>
      <c r="X8">
        <v>10</v>
      </c>
      <c r="Y8" s="1" t="s">
        <v>36</v>
      </c>
      <c r="Z8">
        <v>8.75</v>
      </c>
      <c r="AA8" s="1" t="s">
        <v>36</v>
      </c>
      <c r="AB8">
        <v>10</v>
      </c>
      <c r="AC8">
        <v>5</v>
      </c>
      <c r="AD8" s="1" t="s">
        <v>37</v>
      </c>
    </row>
    <row r="9" spans="1:30" x14ac:dyDescent="0.35">
      <c r="A9" s="1" t="s">
        <v>67</v>
      </c>
      <c r="B9" s="3" t="s">
        <v>68</v>
      </c>
      <c r="C9" s="1" t="s">
        <v>69</v>
      </c>
      <c r="D9" s="6" t="s">
        <v>70</v>
      </c>
      <c r="E9" s="6" t="s">
        <v>71</v>
      </c>
      <c r="F9" s="6" t="s">
        <v>33</v>
      </c>
      <c r="G9" s="6" t="s">
        <v>34</v>
      </c>
      <c r="H9" s="6" t="s">
        <v>35</v>
      </c>
      <c r="I9" s="6"/>
      <c r="J9" s="6"/>
      <c r="K9" s="8">
        <f t="shared" si="0"/>
        <v>18.5</v>
      </c>
      <c r="L9" s="2">
        <f>AVERAGE(M9:AC9)</f>
        <v>9.1658333333333335</v>
      </c>
      <c r="M9">
        <v>9.44</v>
      </c>
      <c r="N9">
        <v>8.57</v>
      </c>
      <c r="O9">
        <v>9.48</v>
      </c>
      <c r="P9" s="1" t="s">
        <v>36</v>
      </c>
      <c r="Q9">
        <v>6.67</v>
      </c>
      <c r="R9" s="1" t="s">
        <v>36</v>
      </c>
      <c r="S9">
        <v>10</v>
      </c>
      <c r="T9">
        <v>10</v>
      </c>
      <c r="U9" s="1" t="s">
        <v>36</v>
      </c>
      <c r="V9">
        <v>8.5</v>
      </c>
      <c r="W9">
        <v>9</v>
      </c>
      <c r="X9">
        <v>10</v>
      </c>
      <c r="Y9" s="1" t="s">
        <v>36</v>
      </c>
      <c r="Z9">
        <v>10</v>
      </c>
      <c r="AA9" s="1" t="s">
        <v>36</v>
      </c>
      <c r="AB9">
        <v>10</v>
      </c>
      <c r="AC9">
        <v>8.33</v>
      </c>
      <c r="AD9" s="1" t="s">
        <v>37</v>
      </c>
    </row>
    <row r="10" spans="1:30" x14ac:dyDescent="0.35">
      <c r="A10" s="1" t="s">
        <v>72</v>
      </c>
      <c r="B10" s="3" t="s">
        <v>73</v>
      </c>
      <c r="C10" s="1" t="s">
        <v>74</v>
      </c>
      <c r="D10" s="6" t="s">
        <v>75</v>
      </c>
      <c r="E10" s="6" t="s">
        <v>76</v>
      </c>
      <c r="F10" s="6" t="s">
        <v>33</v>
      </c>
      <c r="G10" s="6" t="s">
        <v>34</v>
      </c>
      <c r="H10" s="6" t="s">
        <v>35</v>
      </c>
      <c r="I10" s="6"/>
      <c r="J10" s="6"/>
      <c r="K10" s="8">
        <f t="shared" si="0"/>
        <v>18</v>
      </c>
      <c r="L10" s="2">
        <f>AVERAGE(M10:AC10)</f>
        <v>8.9029999999999987</v>
      </c>
      <c r="M10">
        <v>9.44</v>
      </c>
      <c r="N10" s="1" t="s">
        <v>36</v>
      </c>
      <c r="O10">
        <v>10</v>
      </c>
      <c r="P10" s="1" t="s">
        <v>36</v>
      </c>
      <c r="Q10" s="1" t="s">
        <v>36</v>
      </c>
      <c r="R10" s="1" t="s">
        <v>36</v>
      </c>
      <c r="S10">
        <v>8.75</v>
      </c>
      <c r="T10">
        <v>9.69</v>
      </c>
      <c r="U10" s="1" t="s">
        <v>36</v>
      </c>
      <c r="V10">
        <v>7</v>
      </c>
      <c r="W10">
        <v>10</v>
      </c>
      <c r="X10">
        <v>8.57</v>
      </c>
      <c r="Y10" s="1" t="s">
        <v>36</v>
      </c>
      <c r="Z10">
        <v>7.25</v>
      </c>
      <c r="AA10" s="1" t="s">
        <v>36</v>
      </c>
      <c r="AB10">
        <v>10</v>
      </c>
      <c r="AC10">
        <v>8.33</v>
      </c>
      <c r="AD10" s="1" t="s">
        <v>37</v>
      </c>
    </row>
    <row r="11" spans="1:30" x14ac:dyDescent="0.35">
      <c r="A11" s="1" t="s">
        <v>77</v>
      </c>
      <c r="B11" s="3" t="s">
        <v>78</v>
      </c>
      <c r="C11" s="1" t="s">
        <v>79</v>
      </c>
      <c r="D11" s="6" t="s">
        <v>80</v>
      </c>
      <c r="E11" s="6" t="s">
        <v>81</v>
      </c>
      <c r="F11" s="6" t="s">
        <v>33</v>
      </c>
      <c r="G11" s="6" t="s">
        <v>34</v>
      </c>
      <c r="H11" s="6" t="s">
        <v>35</v>
      </c>
      <c r="I11" s="6"/>
      <c r="J11" s="6"/>
      <c r="K11" s="8">
        <f t="shared" si="0"/>
        <v>17</v>
      </c>
      <c r="L11" s="2">
        <f>AVERAGE(M11:AC11)</f>
        <v>8.6154545454545453</v>
      </c>
      <c r="M11">
        <v>8.33</v>
      </c>
      <c r="N11">
        <v>9.52</v>
      </c>
      <c r="O11">
        <v>9.3699999999999992</v>
      </c>
      <c r="P11" s="1" t="s">
        <v>36</v>
      </c>
      <c r="Q11">
        <v>3.89</v>
      </c>
      <c r="R11" s="1" t="s">
        <v>36</v>
      </c>
      <c r="S11">
        <v>10</v>
      </c>
      <c r="T11">
        <v>10</v>
      </c>
      <c r="U11" s="1" t="s">
        <v>36</v>
      </c>
      <c r="V11">
        <v>9.5</v>
      </c>
      <c r="W11">
        <v>7.5</v>
      </c>
      <c r="X11">
        <v>10</v>
      </c>
      <c r="Y11" s="1" t="s">
        <v>36</v>
      </c>
      <c r="Z11">
        <v>8.33</v>
      </c>
      <c r="AA11" s="1" t="s">
        <v>36</v>
      </c>
      <c r="AB11" s="1" t="s">
        <v>36</v>
      </c>
      <c r="AC11">
        <v>8.33</v>
      </c>
      <c r="AD11" s="1" t="s">
        <v>37</v>
      </c>
    </row>
    <row r="12" spans="1:30" x14ac:dyDescent="0.35">
      <c r="A12" s="1" t="s">
        <v>82</v>
      </c>
      <c r="B12" s="3" t="s">
        <v>83</v>
      </c>
      <c r="C12" s="1" t="s">
        <v>84</v>
      </c>
      <c r="D12" s="6" t="s">
        <v>85</v>
      </c>
      <c r="E12" s="6" t="s">
        <v>86</v>
      </c>
      <c r="F12" s="6" t="s">
        <v>33</v>
      </c>
      <c r="G12" s="6" t="s">
        <v>34</v>
      </c>
      <c r="H12" s="6" t="s">
        <v>35</v>
      </c>
      <c r="I12" s="6"/>
      <c r="J12" s="6"/>
      <c r="K12" s="8">
        <f t="shared" si="0"/>
        <v>18</v>
      </c>
      <c r="L12" s="2">
        <f>AVERAGE(M12:AC12)</f>
        <v>9.1088888888888899</v>
      </c>
      <c r="M12" s="1" t="s">
        <v>36</v>
      </c>
      <c r="N12">
        <v>10</v>
      </c>
      <c r="O12">
        <v>6.87</v>
      </c>
      <c r="P12" s="1" t="s">
        <v>36</v>
      </c>
      <c r="Q12">
        <v>7.5</v>
      </c>
      <c r="R12" s="1" t="s">
        <v>36</v>
      </c>
      <c r="S12">
        <v>10</v>
      </c>
      <c r="T12">
        <v>9.69</v>
      </c>
      <c r="U12" s="1" t="s">
        <v>36</v>
      </c>
      <c r="V12" s="1" t="s">
        <v>36</v>
      </c>
      <c r="W12" s="1" t="s">
        <v>36</v>
      </c>
      <c r="X12">
        <v>10</v>
      </c>
      <c r="Y12" s="1" t="s">
        <v>36</v>
      </c>
      <c r="Z12">
        <v>8.75</v>
      </c>
      <c r="AA12" s="1" t="s">
        <v>36</v>
      </c>
      <c r="AB12">
        <v>10</v>
      </c>
      <c r="AC12">
        <v>9.17</v>
      </c>
      <c r="AD12" s="1" t="s">
        <v>37</v>
      </c>
    </row>
    <row r="13" spans="1:30" x14ac:dyDescent="0.35">
      <c r="A13" s="1" t="s">
        <v>87</v>
      </c>
      <c r="B13" s="3" t="s">
        <v>88</v>
      </c>
      <c r="C13" s="1" t="s">
        <v>89</v>
      </c>
      <c r="D13" s="6" t="s">
        <v>90</v>
      </c>
      <c r="E13" s="6" t="s">
        <v>91</v>
      </c>
      <c r="F13" s="6" t="s">
        <v>33</v>
      </c>
      <c r="G13" s="6" t="s">
        <v>34</v>
      </c>
      <c r="H13" s="6" t="s">
        <v>35</v>
      </c>
      <c r="I13" s="6"/>
      <c r="J13" s="6"/>
      <c r="K13" s="8">
        <f t="shared" si="0"/>
        <v>15.5</v>
      </c>
      <c r="L13" s="2">
        <f>AVERAGE(M13:AC13)</f>
        <v>7.7149999999999999</v>
      </c>
      <c r="M13">
        <v>8.61</v>
      </c>
      <c r="N13">
        <v>10</v>
      </c>
      <c r="O13">
        <v>10</v>
      </c>
      <c r="P13" s="1" t="s">
        <v>36</v>
      </c>
      <c r="Q13">
        <v>6.39</v>
      </c>
      <c r="R13">
        <v>0</v>
      </c>
      <c r="S13">
        <v>10</v>
      </c>
      <c r="T13">
        <v>6.25</v>
      </c>
      <c r="U13" s="1" t="s">
        <v>36</v>
      </c>
      <c r="V13">
        <v>8</v>
      </c>
      <c r="W13" s="1" t="s">
        <v>36</v>
      </c>
      <c r="X13">
        <v>10</v>
      </c>
      <c r="Y13" s="1" t="s">
        <v>36</v>
      </c>
      <c r="Z13">
        <v>6.25</v>
      </c>
      <c r="AA13" s="1" t="s">
        <v>36</v>
      </c>
      <c r="AB13">
        <v>10</v>
      </c>
      <c r="AC13">
        <v>7.08</v>
      </c>
      <c r="AD13" s="1" t="s">
        <v>37</v>
      </c>
    </row>
    <row r="14" spans="1:30" x14ac:dyDescent="0.35">
      <c r="A14" s="1" t="s">
        <v>92</v>
      </c>
      <c r="B14" s="3" t="s">
        <v>93</v>
      </c>
      <c r="C14" s="1" t="s">
        <v>94</v>
      </c>
      <c r="D14" s="6" t="s">
        <v>95</v>
      </c>
      <c r="E14" s="6" t="s">
        <v>96</v>
      </c>
      <c r="F14" s="6" t="s">
        <v>33</v>
      </c>
      <c r="G14" s="6" t="s">
        <v>34</v>
      </c>
      <c r="H14" s="6" t="s">
        <v>35</v>
      </c>
      <c r="I14" s="6"/>
      <c r="J14" s="6"/>
      <c r="K14" s="8">
        <f t="shared" si="0"/>
        <v>17.5</v>
      </c>
      <c r="L14" s="2">
        <f>AVERAGE(M14:AC14)</f>
        <v>8.827</v>
      </c>
      <c r="M14">
        <v>9.44</v>
      </c>
      <c r="N14">
        <v>10</v>
      </c>
      <c r="O14">
        <v>10</v>
      </c>
      <c r="P14" s="1" t="s">
        <v>36</v>
      </c>
      <c r="Q14">
        <v>7.08</v>
      </c>
      <c r="R14" s="1" t="s">
        <v>36</v>
      </c>
      <c r="S14" s="1" t="s">
        <v>36</v>
      </c>
      <c r="T14">
        <v>8.75</v>
      </c>
      <c r="U14" s="1" t="s">
        <v>36</v>
      </c>
      <c r="V14">
        <v>8</v>
      </c>
      <c r="W14" s="1" t="s">
        <v>36</v>
      </c>
      <c r="X14">
        <v>10</v>
      </c>
      <c r="Y14" s="1" t="s">
        <v>36</v>
      </c>
      <c r="Z14">
        <v>10</v>
      </c>
      <c r="AA14" s="1" t="s">
        <v>36</v>
      </c>
      <c r="AB14">
        <v>10</v>
      </c>
      <c r="AC14">
        <v>5</v>
      </c>
      <c r="AD14" s="1" t="s">
        <v>37</v>
      </c>
    </row>
    <row r="15" spans="1:30" x14ac:dyDescent="0.35">
      <c r="A15" s="1" t="s">
        <v>97</v>
      </c>
      <c r="B15" s="3" t="s">
        <v>98</v>
      </c>
      <c r="C15" s="1" t="s">
        <v>99</v>
      </c>
      <c r="D15" s="6" t="s">
        <v>100</v>
      </c>
      <c r="E15" s="6" t="s">
        <v>101</v>
      </c>
      <c r="F15" s="6" t="s">
        <v>33</v>
      </c>
      <c r="G15" s="6" t="s">
        <v>34</v>
      </c>
      <c r="H15" s="6" t="s">
        <v>35</v>
      </c>
      <c r="I15" s="6"/>
      <c r="J15" s="6"/>
      <c r="K15" s="8">
        <f t="shared" si="0"/>
        <v>18</v>
      </c>
      <c r="L15" s="2">
        <f>AVERAGE(M15:AC15)</f>
        <v>8.9608333333333317</v>
      </c>
      <c r="M15">
        <v>8.33</v>
      </c>
      <c r="N15">
        <v>8.2100000000000009</v>
      </c>
      <c r="O15">
        <v>10</v>
      </c>
      <c r="P15" s="1" t="s">
        <v>36</v>
      </c>
      <c r="Q15">
        <v>9.7200000000000006</v>
      </c>
      <c r="R15" s="1" t="s">
        <v>36</v>
      </c>
      <c r="S15">
        <v>9.69</v>
      </c>
      <c r="T15">
        <v>8.75</v>
      </c>
      <c r="U15" s="1" t="s">
        <v>36</v>
      </c>
      <c r="V15">
        <v>10</v>
      </c>
      <c r="W15">
        <v>7</v>
      </c>
      <c r="X15">
        <v>10</v>
      </c>
      <c r="Y15" s="1" t="s">
        <v>36</v>
      </c>
      <c r="Z15">
        <v>7.5</v>
      </c>
      <c r="AA15" s="1" t="s">
        <v>36</v>
      </c>
      <c r="AB15">
        <v>10</v>
      </c>
      <c r="AC15">
        <v>8.33</v>
      </c>
      <c r="AD15" s="1" t="s">
        <v>37</v>
      </c>
    </row>
    <row r="16" spans="1:30" x14ac:dyDescent="0.35">
      <c r="A16" s="1" t="s">
        <v>102</v>
      </c>
      <c r="B16" s="3" t="s">
        <v>103</v>
      </c>
      <c r="C16" s="1" t="s">
        <v>104</v>
      </c>
      <c r="D16" s="6" t="s">
        <v>105</v>
      </c>
      <c r="E16" s="6" t="s">
        <v>106</v>
      </c>
      <c r="F16" s="6" t="s">
        <v>33</v>
      </c>
      <c r="G16" s="6" t="s">
        <v>34</v>
      </c>
      <c r="H16" s="6" t="s">
        <v>35</v>
      </c>
      <c r="I16" s="6"/>
      <c r="J16" s="6"/>
      <c r="K16" s="8">
        <f t="shared" si="0"/>
        <v>17</v>
      </c>
      <c r="L16" s="2">
        <f>AVERAGE(M16:AC16)</f>
        <v>8.6008333333333322</v>
      </c>
      <c r="M16">
        <v>6.67</v>
      </c>
      <c r="N16">
        <v>6.43</v>
      </c>
      <c r="O16">
        <v>10</v>
      </c>
      <c r="P16" s="1" t="s">
        <v>36</v>
      </c>
      <c r="Q16">
        <v>7.22</v>
      </c>
      <c r="R16" s="1" t="s">
        <v>36</v>
      </c>
      <c r="S16">
        <v>9.69</v>
      </c>
      <c r="T16">
        <v>8.33</v>
      </c>
      <c r="U16" s="1" t="s">
        <v>36</v>
      </c>
      <c r="V16">
        <v>9</v>
      </c>
      <c r="W16">
        <v>9.5</v>
      </c>
      <c r="X16">
        <v>9.2899999999999991</v>
      </c>
      <c r="Y16" s="1" t="s">
        <v>36</v>
      </c>
      <c r="Z16">
        <v>8.75</v>
      </c>
      <c r="AA16" s="1" t="s">
        <v>36</v>
      </c>
      <c r="AB16">
        <v>10</v>
      </c>
      <c r="AC16">
        <v>8.33</v>
      </c>
      <c r="AD16" s="1" t="s">
        <v>37</v>
      </c>
    </row>
    <row r="17" spans="1:30" x14ac:dyDescent="0.35">
      <c r="A17" s="1" t="s">
        <v>107</v>
      </c>
      <c r="B17" s="3" t="s">
        <v>108</v>
      </c>
      <c r="C17" s="1" t="s">
        <v>109</v>
      </c>
      <c r="D17" s="6" t="s">
        <v>110</v>
      </c>
      <c r="E17" s="6" t="s">
        <v>111</v>
      </c>
      <c r="F17" s="6" t="s">
        <v>33</v>
      </c>
      <c r="G17" s="6" t="s">
        <v>34</v>
      </c>
      <c r="H17" s="6" t="s">
        <v>35</v>
      </c>
      <c r="I17" s="6"/>
      <c r="J17" s="6"/>
      <c r="K17" s="8">
        <f t="shared" si="0"/>
        <v>13.5</v>
      </c>
      <c r="L17" s="2">
        <f>AVERAGE(M17:AC17)</f>
        <v>6.8575000000000008</v>
      </c>
      <c r="M17">
        <v>3.33</v>
      </c>
      <c r="N17">
        <v>7.86</v>
      </c>
      <c r="O17">
        <v>8.44</v>
      </c>
      <c r="P17" s="1" t="s">
        <v>36</v>
      </c>
      <c r="Q17">
        <v>5.83</v>
      </c>
      <c r="R17" s="1" t="s">
        <v>36</v>
      </c>
      <c r="S17">
        <v>7.92</v>
      </c>
      <c r="T17">
        <v>8.1300000000000008</v>
      </c>
      <c r="U17" s="1" t="s">
        <v>36</v>
      </c>
      <c r="V17">
        <v>6.02</v>
      </c>
      <c r="W17">
        <v>7.44</v>
      </c>
      <c r="X17">
        <v>8.57</v>
      </c>
      <c r="Y17" s="1" t="s">
        <v>36</v>
      </c>
      <c r="Z17">
        <v>2.08</v>
      </c>
      <c r="AA17" s="1" t="s">
        <v>36</v>
      </c>
      <c r="AB17">
        <v>10</v>
      </c>
      <c r="AC17">
        <v>6.67</v>
      </c>
      <c r="AD17" s="1" t="s">
        <v>37</v>
      </c>
    </row>
    <row r="18" spans="1:30" x14ac:dyDescent="0.35">
      <c r="A18" s="1" t="s">
        <v>112</v>
      </c>
      <c r="B18" s="3" t="s">
        <v>113</v>
      </c>
      <c r="C18" s="1" t="s">
        <v>114</v>
      </c>
      <c r="D18" s="6" t="s">
        <v>115</v>
      </c>
      <c r="E18" s="6" t="s">
        <v>116</v>
      </c>
      <c r="F18" s="6" t="s">
        <v>33</v>
      </c>
      <c r="G18" s="6" t="s">
        <v>34</v>
      </c>
      <c r="H18" s="6" t="s">
        <v>35</v>
      </c>
      <c r="I18" s="6"/>
      <c r="J18" s="6"/>
      <c r="K18" s="8">
        <f t="shared" si="0"/>
        <v>17</v>
      </c>
      <c r="L18" s="2">
        <f>AVERAGE(M18:AC18)</f>
        <v>8.5</v>
      </c>
      <c r="M18">
        <v>9</v>
      </c>
      <c r="N18">
        <v>8.57</v>
      </c>
      <c r="O18">
        <v>10</v>
      </c>
      <c r="P18" s="1" t="s">
        <v>36</v>
      </c>
      <c r="Q18">
        <v>5</v>
      </c>
      <c r="R18" s="1" t="s">
        <v>36</v>
      </c>
      <c r="S18" s="1" t="s">
        <v>36</v>
      </c>
      <c r="T18">
        <v>8.5399999999999991</v>
      </c>
      <c r="U18" s="1" t="s">
        <v>36</v>
      </c>
      <c r="V18">
        <v>9</v>
      </c>
      <c r="W18">
        <v>10</v>
      </c>
      <c r="X18">
        <v>7.14</v>
      </c>
      <c r="Y18" s="1" t="s">
        <v>36</v>
      </c>
      <c r="Z18">
        <v>10</v>
      </c>
      <c r="AA18" s="1" t="s">
        <v>36</v>
      </c>
      <c r="AB18">
        <v>10</v>
      </c>
      <c r="AC18">
        <v>6.25</v>
      </c>
      <c r="AD18" s="1" t="s">
        <v>37</v>
      </c>
    </row>
    <row r="19" spans="1:30" x14ac:dyDescent="0.35">
      <c r="A19" s="1" t="s">
        <v>117</v>
      </c>
      <c r="B19" s="3" t="s">
        <v>118</v>
      </c>
      <c r="C19" s="1" t="s">
        <v>119</v>
      </c>
      <c r="D19" s="6" t="s">
        <v>120</v>
      </c>
      <c r="E19" s="6" t="s">
        <v>121</v>
      </c>
      <c r="F19" s="6" t="s">
        <v>33</v>
      </c>
      <c r="G19" s="6" t="s">
        <v>34</v>
      </c>
      <c r="H19" s="6" t="s">
        <v>35</v>
      </c>
      <c r="I19" s="6"/>
      <c r="J19" s="6"/>
      <c r="K19" s="8">
        <f t="shared" si="0"/>
        <v>14.5</v>
      </c>
      <c r="L19" s="2">
        <f>AVERAGE(M19:AC19)</f>
        <v>7.3266666666666671</v>
      </c>
      <c r="M19">
        <v>6.67</v>
      </c>
      <c r="N19">
        <v>4.29</v>
      </c>
      <c r="O19">
        <v>1.88</v>
      </c>
      <c r="P19" s="1" t="s">
        <v>36</v>
      </c>
      <c r="Q19">
        <v>5</v>
      </c>
      <c r="R19" s="1" t="s">
        <v>36</v>
      </c>
      <c r="S19">
        <v>9.58</v>
      </c>
      <c r="T19">
        <v>10</v>
      </c>
      <c r="U19" s="1" t="s">
        <v>36</v>
      </c>
      <c r="V19">
        <v>7.5</v>
      </c>
      <c r="W19">
        <v>8</v>
      </c>
      <c r="X19">
        <v>10</v>
      </c>
      <c r="Y19" s="1" t="s">
        <v>36</v>
      </c>
      <c r="Z19">
        <v>5.83</v>
      </c>
      <c r="AA19" s="1" t="s">
        <v>36</v>
      </c>
      <c r="AB19">
        <v>10</v>
      </c>
      <c r="AC19">
        <v>9.17</v>
      </c>
      <c r="AD19" s="1" t="s">
        <v>37</v>
      </c>
    </row>
    <row r="20" spans="1:30" x14ac:dyDescent="0.35">
      <c r="A20" s="1" t="s">
        <v>38</v>
      </c>
      <c r="B20" s="3" t="s">
        <v>122</v>
      </c>
      <c r="C20" s="1" t="s">
        <v>123</v>
      </c>
      <c r="D20" s="6" t="s">
        <v>124</v>
      </c>
      <c r="E20" s="6" t="s">
        <v>125</v>
      </c>
      <c r="F20" s="6" t="s">
        <v>33</v>
      </c>
      <c r="G20" s="6" t="s">
        <v>34</v>
      </c>
      <c r="H20" s="6" t="s">
        <v>35</v>
      </c>
      <c r="I20" s="6"/>
      <c r="J20" s="6"/>
      <c r="K20" s="8">
        <f t="shared" si="0"/>
        <v>16.5</v>
      </c>
      <c r="L20" s="2">
        <f>AVERAGE(M20:AC20)</f>
        <v>8.1391666666666662</v>
      </c>
      <c r="M20">
        <v>8.61</v>
      </c>
      <c r="N20">
        <v>5</v>
      </c>
      <c r="O20">
        <v>10</v>
      </c>
      <c r="P20" s="1" t="s">
        <v>36</v>
      </c>
      <c r="Q20">
        <v>3.33</v>
      </c>
      <c r="R20" s="1" t="s">
        <v>36</v>
      </c>
      <c r="S20">
        <v>9.69</v>
      </c>
      <c r="T20">
        <v>9.3800000000000008</v>
      </c>
      <c r="U20" s="1" t="s">
        <v>36</v>
      </c>
      <c r="V20">
        <v>8.5</v>
      </c>
      <c r="W20">
        <v>9</v>
      </c>
      <c r="X20">
        <v>8.57</v>
      </c>
      <c r="Y20" s="1" t="s">
        <v>36</v>
      </c>
      <c r="Z20">
        <v>9.94</v>
      </c>
      <c r="AA20" s="1" t="s">
        <v>36</v>
      </c>
      <c r="AB20">
        <v>8.57</v>
      </c>
      <c r="AC20">
        <v>7.08</v>
      </c>
      <c r="AD20" s="1" t="s">
        <v>37</v>
      </c>
    </row>
    <row r="21" spans="1:30" x14ac:dyDescent="0.35">
      <c r="A21" s="1" t="s">
        <v>62</v>
      </c>
      <c r="B21" s="3" t="s">
        <v>126</v>
      </c>
      <c r="C21" s="1" t="s">
        <v>127</v>
      </c>
      <c r="D21" s="6" t="s">
        <v>128</v>
      </c>
      <c r="E21" s="6" t="s">
        <v>129</v>
      </c>
      <c r="F21" s="6" t="s">
        <v>33</v>
      </c>
      <c r="G21" s="6" t="s">
        <v>34</v>
      </c>
      <c r="H21" s="6" t="s">
        <v>35</v>
      </c>
      <c r="I21" s="6"/>
      <c r="J21" s="6"/>
      <c r="K21" s="8">
        <f t="shared" si="0"/>
        <v>18.5</v>
      </c>
      <c r="L21" s="2">
        <f>AVERAGE(M21:AC21)</f>
        <v>9.1577777777777758</v>
      </c>
      <c r="M21">
        <v>9.44</v>
      </c>
      <c r="N21">
        <v>10</v>
      </c>
      <c r="O21">
        <v>10</v>
      </c>
      <c r="P21" s="1" t="s">
        <v>36</v>
      </c>
      <c r="Q21">
        <v>8.33</v>
      </c>
      <c r="R21" s="1" t="s">
        <v>36</v>
      </c>
      <c r="S21" s="1" t="s">
        <v>36</v>
      </c>
      <c r="T21">
        <v>6.25</v>
      </c>
      <c r="U21" s="1" t="s">
        <v>36</v>
      </c>
      <c r="V21">
        <v>8.4</v>
      </c>
      <c r="W21" s="1" t="s">
        <v>36</v>
      </c>
      <c r="X21">
        <v>10</v>
      </c>
      <c r="Y21" s="1" t="s">
        <v>36</v>
      </c>
      <c r="Z21">
        <v>10</v>
      </c>
      <c r="AA21" s="1" t="s">
        <v>36</v>
      </c>
      <c r="AB21">
        <v>10</v>
      </c>
      <c r="AC21" s="1" t="s">
        <v>36</v>
      </c>
      <c r="AD21" s="1" t="s">
        <v>37</v>
      </c>
    </row>
    <row r="22" spans="1:30" x14ac:dyDescent="0.35">
      <c r="A22" s="1" t="s">
        <v>130</v>
      </c>
      <c r="B22" s="3" t="s">
        <v>131</v>
      </c>
      <c r="C22" s="1" t="s">
        <v>132</v>
      </c>
      <c r="D22" s="6" t="s">
        <v>133</v>
      </c>
      <c r="E22" s="6" t="s">
        <v>134</v>
      </c>
      <c r="F22" s="6" t="s">
        <v>33</v>
      </c>
      <c r="G22" s="6" t="s">
        <v>34</v>
      </c>
      <c r="H22" s="6" t="s">
        <v>35</v>
      </c>
      <c r="I22" s="6"/>
      <c r="J22" s="6"/>
      <c r="K22" s="8">
        <f t="shared" si="0"/>
        <v>18.5</v>
      </c>
      <c r="L22" s="2">
        <f>AVERAGE(M22:AC22)</f>
        <v>9.1258333333333344</v>
      </c>
      <c r="M22">
        <v>8.17</v>
      </c>
      <c r="N22">
        <v>8.57</v>
      </c>
      <c r="O22" s="1" t="s">
        <v>36</v>
      </c>
      <c r="P22">
        <v>10</v>
      </c>
      <c r="Q22">
        <v>6.94</v>
      </c>
      <c r="R22" s="1" t="s">
        <v>36</v>
      </c>
      <c r="S22">
        <v>10</v>
      </c>
      <c r="T22">
        <v>10</v>
      </c>
      <c r="U22" s="1" t="s">
        <v>36</v>
      </c>
      <c r="V22">
        <v>8.5</v>
      </c>
      <c r="W22">
        <v>9</v>
      </c>
      <c r="X22" s="1" t="s">
        <v>36</v>
      </c>
      <c r="Y22">
        <v>10</v>
      </c>
      <c r="Z22">
        <v>10</v>
      </c>
      <c r="AA22" s="1" t="s">
        <v>36</v>
      </c>
      <c r="AB22">
        <v>10</v>
      </c>
      <c r="AC22">
        <v>8.33</v>
      </c>
      <c r="AD22" s="1" t="s">
        <v>37</v>
      </c>
    </row>
    <row r="23" spans="1:30" x14ac:dyDescent="0.35">
      <c r="A23" s="1" t="s">
        <v>135</v>
      </c>
      <c r="B23" s="3" t="s">
        <v>136</v>
      </c>
      <c r="C23" s="1" t="s">
        <v>137</v>
      </c>
      <c r="D23" s="6" t="s">
        <v>138</v>
      </c>
      <c r="E23" s="6" t="s">
        <v>139</v>
      </c>
      <c r="F23" s="6" t="s">
        <v>33</v>
      </c>
      <c r="G23" s="6" t="s">
        <v>34</v>
      </c>
      <c r="H23" s="6" t="s">
        <v>35</v>
      </c>
      <c r="I23" s="6"/>
      <c r="J23" s="6"/>
      <c r="K23" s="8">
        <f t="shared" si="0"/>
        <v>15.5</v>
      </c>
      <c r="L23" s="2">
        <f>AVERAGE(M23:AC23)</f>
        <v>7.7033333333333331</v>
      </c>
      <c r="M23">
        <v>6.11</v>
      </c>
      <c r="N23" s="1" t="s">
        <v>36</v>
      </c>
      <c r="O23">
        <v>9.27</v>
      </c>
      <c r="P23" s="1" t="s">
        <v>36</v>
      </c>
      <c r="Q23">
        <v>4.72</v>
      </c>
      <c r="R23" s="1" t="s">
        <v>36</v>
      </c>
      <c r="S23">
        <v>8.75</v>
      </c>
      <c r="T23">
        <v>10</v>
      </c>
      <c r="U23" s="1" t="s">
        <v>36</v>
      </c>
      <c r="V23" s="1" t="s">
        <v>36</v>
      </c>
      <c r="W23" s="1" t="s">
        <v>36</v>
      </c>
      <c r="X23">
        <v>7.86</v>
      </c>
      <c r="Y23" s="1" t="s">
        <v>36</v>
      </c>
      <c r="Z23">
        <v>10</v>
      </c>
      <c r="AA23" s="1" t="s">
        <v>36</v>
      </c>
      <c r="AB23">
        <v>4.29</v>
      </c>
      <c r="AC23">
        <v>8.33</v>
      </c>
      <c r="AD23" s="1" t="s">
        <v>37</v>
      </c>
    </row>
    <row r="24" spans="1:30" x14ac:dyDescent="0.35">
      <c r="A24" s="1" t="s">
        <v>140</v>
      </c>
      <c r="B24" s="3" t="s">
        <v>141</v>
      </c>
      <c r="C24" s="1" t="s">
        <v>142</v>
      </c>
      <c r="D24" s="6" t="s">
        <v>143</v>
      </c>
      <c r="E24" s="6" t="s">
        <v>144</v>
      </c>
      <c r="F24" s="6" t="s">
        <v>33</v>
      </c>
      <c r="G24" s="6" t="s">
        <v>34</v>
      </c>
      <c r="H24" s="6" t="s">
        <v>35</v>
      </c>
      <c r="I24" s="6"/>
      <c r="J24" s="6"/>
      <c r="K24" s="8">
        <f t="shared" si="0"/>
        <v>15</v>
      </c>
      <c r="L24" s="2">
        <f>AVERAGE(M24:AC24)</f>
        <v>7.5841666666666674</v>
      </c>
      <c r="M24">
        <v>8.19</v>
      </c>
      <c r="N24">
        <v>5.24</v>
      </c>
      <c r="O24">
        <v>9.35</v>
      </c>
      <c r="P24" s="1" t="s">
        <v>36</v>
      </c>
      <c r="Q24">
        <v>6.39</v>
      </c>
      <c r="R24" s="1" t="s">
        <v>36</v>
      </c>
      <c r="S24">
        <v>9.3800000000000008</v>
      </c>
      <c r="T24">
        <v>3.96</v>
      </c>
      <c r="U24" s="1" t="s">
        <v>36</v>
      </c>
      <c r="V24">
        <v>5.75</v>
      </c>
      <c r="W24">
        <v>9</v>
      </c>
      <c r="X24">
        <v>10</v>
      </c>
      <c r="Y24" s="1" t="s">
        <v>36</v>
      </c>
      <c r="Z24">
        <v>10</v>
      </c>
      <c r="AA24" s="1" t="s">
        <v>36</v>
      </c>
      <c r="AB24">
        <v>10</v>
      </c>
      <c r="AC24">
        <v>3.75</v>
      </c>
      <c r="AD24" s="1" t="s">
        <v>37</v>
      </c>
    </row>
    <row r="25" spans="1:30" x14ac:dyDescent="0.35">
      <c r="A25" s="1" t="s">
        <v>145</v>
      </c>
      <c r="B25" s="3" t="s">
        <v>146</v>
      </c>
      <c r="C25" s="1" t="s">
        <v>147</v>
      </c>
      <c r="D25" s="6" t="s">
        <v>148</v>
      </c>
      <c r="E25" s="6" t="s">
        <v>149</v>
      </c>
      <c r="F25" s="6" t="s">
        <v>33</v>
      </c>
      <c r="G25" s="6" t="s">
        <v>34</v>
      </c>
      <c r="H25" s="6" t="s">
        <v>35</v>
      </c>
      <c r="I25" s="6"/>
      <c r="J25" s="6"/>
      <c r="K25" s="8">
        <f t="shared" si="0"/>
        <v>10</v>
      </c>
      <c r="L25" s="2">
        <f>AVERAGE(M25:AC25)</f>
        <v>5.0833333333333339</v>
      </c>
      <c r="M25">
        <v>7.67</v>
      </c>
      <c r="N25">
        <v>5.36</v>
      </c>
      <c r="O25">
        <v>2.2200000000000002</v>
      </c>
      <c r="P25" s="1" t="s">
        <v>36</v>
      </c>
      <c r="Q25" s="1" t="s">
        <v>36</v>
      </c>
      <c r="R25" s="1" t="s">
        <v>36</v>
      </c>
      <c r="S25" s="1" t="s">
        <v>36</v>
      </c>
      <c r="T25" s="1" t="s">
        <v>36</v>
      </c>
      <c r="U25" s="1" t="s">
        <v>36</v>
      </c>
      <c r="V25" s="1" t="s">
        <v>36</v>
      </c>
      <c r="W25" s="1" t="s">
        <v>36</v>
      </c>
      <c r="X25" s="1" t="s">
        <v>36</v>
      </c>
      <c r="Y25" s="1" t="s">
        <v>36</v>
      </c>
      <c r="Z25" s="1" t="s">
        <v>36</v>
      </c>
      <c r="AA25" s="1" t="s">
        <v>36</v>
      </c>
      <c r="AB25" s="1" t="s">
        <v>36</v>
      </c>
      <c r="AC25" s="1" t="s">
        <v>36</v>
      </c>
      <c r="AD25" s="1" t="s">
        <v>37</v>
      </c>
    </row>
    <row r="26" spans="1:30" x14ac:dyDescent="0.35">
      <c r="A26" s="1" t="s">
        <v>150</v>
      </c>
      <c r="B26" s="3" t="s">
        <v>151</v>
      </c>
      <c r="C26" s="1" t="s">
        <v>152</v>
      </c>
      <c r="D26" s="6" t="s">
        <v>153</v>
      </c>
      <c r="E26" s="6" t="s">
        <v>154</v>
      </c>
      <c r="F26" s="6" t="s">
        <v>33</v>
      </c>
      <c r="G26" s="6" t="s">
        <v>34</v>
      </c>
      <c r="H26" s="6" t="s">
        <v>35</v>
      </c>
      <c r="I26" s="6"/>
      <c r="J26" s="6"/>
      <c r="K26" s="8">
        <f t="shared" si="0"/>
        <v>12.5</v>
      </c>
      <c r="L26" s="2">
        <f>AVERAGE(M26:AC26)</f>
        <v>6.2250000000000005</v>
      </c>
      <c r="M26">
        <v>3.33</v>
      </c>
      <c r="N26">
        <v>9.17</v>
      </c>
      <c r="O26">
        <v>8.02</v>
      </c>
      <c r="P26">
        <v>0</v>
      </c>
      <c r="Q26" s="1" t="s">
        <v>36</v>
      </c>
      <c r="R26">
        <v>5.56</v>
      </c>
      <c r="S26">
        <v>7.66</v>
      </c>
      <c r="T26">
        <v>6.67</v>
      </c>
      <c r="U26" s="1" t="s">
        <v>36</v>
      </c>
      <c r="V26" s="1" t="s">
        <v>36</v>
      </c>
      <c r="W26">
        <v>6.5</v>
      </c>
      <c r="X26">
        <v>5.71</v>
      </c>
      <c r="Y26" s="1" t="s">
        <v>36</v>
      </c>
      <c r="Z26">
        <v>6.25</v>
      </c>
      <c r="AA26" s="1" t="s">
        <v>36</v>
      </c>
      <c r="AB26">
        <v>10</v>
      </c>
      <c r="AC26">
        <v>5.83</v>
      </c>
      <c r="AD26" s="1" t="s">
        <v>37</v>
      </c>
    </row>
    <row r="27" spans="1:30" x14ac:dyDescent="0.35">
      <c r="A27" s="1" t="s">
        <v>155</v>
      </c>
      <c r="B27" s="3" t="s">
        <v>156</v>
      </c>
      <c r="C27" s="1" t="s">
        <v>157</v>
      </c>
      <c r="D27" s="6" t="s">
        <v>158</v>
      </c>
      <c r="E27" s="6" t="s">
        <v>159</v>
      </c>
      <c r="F27" s="6" t="s">
        <v>33</v>
      </c>
      <c r="G27" s="6" t="s">
        <v>34</v>
      </c>
      <c r="H27" s="6" t="s">
        <v>35</v>
      </c>
      <c r="I27" s="6"/>
      <c r="J27" s="6"/>
      <c r="K27" s="8">
        <f t="shared" si="0"/>
        <v>16.5</v>
      </c>
      <c r="L27" s="2">
        <f>AVERAGE(M27:AC27)</f>
        <v>8.3691666666666666</v>
      </c>
      <c r="M27">
        <v>8.33</v>
      </c>
      <c r="N27">
        <v>10</v>
      </c>
      <c r="O27">
        <v>7.29</v>
      </c>
      <c r="P27" s="1" t="s">
        <v>36</v>
      </c>
      <c r="Q27">
        <v>9.1</v>
      </c>
      <c r="R27" s="1" t="s">
        <v>36</v>
      </c>
      <c r="S27">
        <v>8.1300000000000008</v>
      </c>
      <c r="T27">
        <v>5.42</v>
      </c>
      <c r="U27" s="1" t="s">
        <v>36</v>
      </c>
      <c r="V27">
        <v>9.33</v>
      </c>
      <c r="W27">
        <v>7</v>
      </c>
      <c r="X27">
        <v>10</v>
      </c>
      <c r="Y27" s="1" t="s">
        <v>36</v>
      </c>
      <c r="Z27">
        <v>10</v>
      </c>
      <c r="AA27" s="1" t="s">
        <v>36</v>
      </c>
      <c r="AB27">
        <v>10</v>
      </c>
      <c r="AC27">
        <v>5.83</v>
      </c>
      <c r="AD27" s="1" t="s">
        <v>37</v>
      </c>
    </row>
    <row r="28" spans="1:30" x14ac:dyDescent="0.35">
      <c r="A28" s="1" t="s">
        <v>160</v>
      </c>
      <c r="B28" s="3" t="s">
        <v>161</v>
      </c>
      <c r="C28" s="1" t="s">
        <v>162</v>
      </c>
      <c r="D28" s="6" t="s">
        <v>163</v>
      </c>
      <c r="E28" s="6" t="s">
        <v>164</v>
      </c>
      <c r="F28" s="6" t="s">
        <v>33</v>
      </c>
      <c r="G28" s="6" t="s">
        <v>34</v>
      </c>
      <c r="H28" s="6" t="s">
        <v>35</v>
      </c>
      <c r="I28" s="6"/>
      <c r="J28" s="6"/>
      <c r="K28" s="8">
        <f t="shared" si="0"/>
        <v>14.5</v>
      </c>
      <c r="L28" s="2">
        <f>AVERAGE(M28:AC28)</f>
        <v>7.3436363636363637</v>
      </c>
      <c r="M28">
        <v>2.78</v>
      </c>
      <c r="N28">
        <v>9.52</v>
      </c>
      <c r="O28">
        <v>8.1199999999999992</v>
      </c>
      <c r="P28" s="1" t="s">
        <v>36</v>
      </c>
      <c r="Q28">
        <v>2.29</v>
      </c>
      <c r="R28" s="1" t="s">
        <v>36</v>
      </c>
      <c r="S28">
        <v>8.1300000000000008</v>
      </c>
      <c r="T28">
        <v>8.44</v>
      </c>
      <c r="U28" s="1" t="s">
        <v>36</v>
      </c>
      <c r="V28" s="1" t="s">
        <v>36</v>
      </c>
      <c r="W28">
        <v>9</v>
      </c>
      <c r="X28">
        <v>10</v>
      </c>
      <c r="Y28" s="1" t="s">
        <v>36</v>
      </c>
      <c r="Z28" s="1" t="s">
        <v>36</v>
      </c>
      <c r="AA28">
        <v>7.5</v>
      </c>
      <c r="AB28">
        <v>10</v>
      </c>
      <c r="AC28">
        <v>5</v>
      </c>
      <c r="AD28" s="1" t="s">
        <v>37</v>
      </c>
    </row>
    <row r="29" spans="1:30" x14ac:dyDescent="0.35">
      <c r="K29" s="8">
        <f t="shared" ref="K29:AC29" si="1">AVERAGE(K2:K28)</f>
        <v>16.203703703703702</v>
      </c>
      <c r="L29" s="1">
        <f t="shared" si="1"/>
        <v>8.1231734931734909</v>
      </c>
      <c r="M29" s="1">
        <f t="shared" si="1"/>
        <v>7.5533333333333337</v>
      </c>
      <c r="N29" s="1">
        <f t="shared" si="1"/>
        <v>8.2352173913043494</v>
      </c>
      <c r="O29" s="1">
        <f t="shared" si="1"/>
        <v>8.6557692307692324</v>
      </c>
      <c r="P29" s="1">
        <f t="shared" si="1"/>
        <v>5</v>
      </c>
      <c r="Q29" s="1">
        <f t="shared" si="1"/>
        <v>6.8916666666666657</v>
      </c>
      <c r="R29" s="1">
        <f t="shared" si="1"/>
        <v>1.8533333333333333</v>
      </c>
      <c r="S29" s="1">
        <f t="shared" si="1"/>
        <v>9.3549999999999986</v>
      </c>
      <c r="T29" s="1">
        <f t="shared" si="1"/>
        <v>8.3387999999999991</v>
      </c>
      <c r="U29" s="1">
        <f t="shared" si="1"/>
        <v>10</v>
      </c>
      <c r="V29" s="1">
        <f t="shared" si="1"/>
        <v>8.5</v>
      </c>
      <c r="W29" s="1">
        <f t="shared" si="1"/>
        <v>8.3970000000000002</v>
      </c>
      <c r="X29" s="1">
        <f t="shared" si="1"/>
        <v>9.1235999999999997</v>
      </c>
      <c r="Y29" s="1">
        <f t="shared" si="1"/>
        <v>10</v>
      </c>
      <c r="Z29" s="1">
        <f t="shared" si="1"/>
        <v>8.2704000000000004</v>
      </c>
      <c r="AA29" s="1">
        <f t="shared" si="1"/>
        <v>7.5</v>
      </c>
      <c r="AB29" s="1">
        <f t="shared" si="1"/>
        <v>9.4288000000000007</v>
      </c>
      <c r="AC29" s="1">
        <f t="shared" si="1"/>
        <v>6.7488000000000019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Guillaume Roux</cp:lastModifiedBy>
  <dcterms:created xsi:type="dcterms:W3CDTF">2026-05-27T11:02:28Z</dcterms:created>
  <dcterms:modified xsi:type="dcterms:W3CDTF">2026-05-27T11:15:46Z</dcterms:modified>
  <cp:category/>
</cp:coreProperties>
</file>